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5aaaa1669fa93c4/Desktop/"/>
    </mc:Choice>
  </mc:AlternateContent>
  <xr:revisionPtr revIDLastSave="0" documentId="8_{6247D50B-9A93-4A77-8E0A-9B2FFBC7609C}" xr6:coauthVersionLast="47" xr6:coauthVersionMax="47" xr10:uidLastSave="{00000000-0000-0000-0000-000000000000}"/>
  <bookViews>
    <workbookView xWindow="-98" yWindow="-98" windowWidth="17115" windowHeight="10876" xr2:uid="{359FF5CC-D502-41C0-93C8-A38E6B1747C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" l="1"/>
  <c r="G6" i="1"/>
  <c r="G7" i="1"/>
  <c r="G8" i="1"/>
  <c r="G9" i="1"/>
  <c r="G10" i="1"/>
  <c r="G5" i="1"/>
  <c r="F12" i="1"/>
  <c r="F6" i="1"/>
  <c r="F7" i="1"/>
  <c r="F8" i="1"/>
  <c r="F9" i="1"/>
  <c r="F10" i="1"/>
  <c r="F5" i="1"/>
  <c r="D12" i="1"/>
  <c r="D6" i="1"/>
  <c r="D7" i="1"/>
  <c r="D8" i="1"/>
  <c r="D9" i="1"/>
  <c r="D10" i="1"/>
  <c r="D5" i="1"/>
</calcChain>
</file>

<file path=xl/sharedStrings.xml><?xml version="1.0" encoding="utf-8"?>
<sst xmlns="http://schemas.openxmlformats.org/spreadsheetml/2006/main" count="15" uniqueCount="15">
  <si>
    <t>Across Party MP Office Costs</t>
  </si>
  <si>
    <t>MP Name</t>
  </si>
  <si>
    <t>No. Staff</t>
  </si>
  <si>
    <t>Hrs Worked</t>
  </si>
  <si>
    <t>Tot Staff Costs</t>
  </si>
  <si>
    <t>Office Rent</t>
  </si>
  <si>
    <t>Govt. Allowance</t>
  </si>
  <si>
    <t>Credit/Debit</t>
  </si>
  <si>
    <t>Tony Blair</t>
  </si>
  <si>
    <t>David Cameron</t>
  </si>
  <si>
    <t>Menzies Campbell</t>
  </si>
  <si>
    <t>Margaret Beckitt</t>
  </si>
  <si>
    <t>Anne Widdecombe</t>
  </si>
  <si>
    <t>Julia Goldsworthy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</si>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</sst>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&quot;£&quot;#,##0"/>
  </numFmts>
  <fonts count="5" x14ac:knownFonts="1">
    <font>
      <sz val="11"/>
      <color theme="1"/>
      <name val="Calibri"/>
      <family val="2"/>
      <scheme val="minor"/>
    </font>
    <font>
      <sz val="10"/>
      <name val="Arial"/>
    </font>
    <font>
      <b/>
      <u/>
      <sz val="16"/>
      <color indexed="53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1" fillId="0" borderId="0" xfId="1"/>
    <xf numFmtId="0" fontId="1" fillId="0" borderId="0" xfId="1" applyAlignment="1">
      <alignment vertical="center"/>
    </xf>
    <xf numFmtId="0" fontId="1" fillId="0" borderId="0" xfId="1" applyAlignment="1">
      <alignment horizontal="right" vertical="center"/>
    </xf>
    <xf numFmtId="0" fontId="1" fillId="0" borderId="0" xfId="1" applyAlignment="1">
      <alignment horizontal="center" vertical="center"/>
    </xf>
    <xf numFmtId="168" fontId="1" fillId="0" borderId="0" xfId="1" applyNumberFormat="1"/>
    <xf numFmtId="0" fontId="2" fillId="0" borderId="0" xfId="1" applyFont="1"/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vertical="center"/>
    </xf>
    <xf numFmtId="168" fontId="3" fillId="2" borderId="1" xfId="1" applyNumberFormat="1" applyFont="1" applyFill="1" applyBorder="1" applyAlignment="1">
      <alignment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vertical="center"/>
    </xf>
    <xf numFmtId="168" fontId="4" fillId="2" borderId="1" xfId="1" applyNumberFormat="1" applyFont="1" applyFill="1" applyBorder="1" applyAlignment="1">
      <alignment vertical="center"/>
    </xf>
  </cellXfs>
  <cellStyles count="2">
    <cellStyle name="Normal" xfId="0" builtinId="0"/>
    <cellStyle name="Normal 2" xfId="1" xr:uid="{33C0AABE-022B-43B8-91CE-7481DC76DA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1BF78-0BFA-47CD-B496-A3F2520AD3AC}">
  <dimension ref="A1:G12"/>
  <sheetViews>
    <sheetView tabSelected="1" workbookViewId="0">
      <selection activeCell="G13" sqref="G13"/>
    </sheetView>
  </sheetViews>
  <sheetFormatPr defaultRowHeight="14.25" x14ac:dyDescent="0.45"/>
  <cols>
    <col min="1" max="1" width="42.06640625" bestFit="1" customWidth="1"/>
    <col min="2" max="2" width="7.73046875" bestFit="1" customWidth="1"/>
    <col min="3" max="3" width="10.46484375" bestFit="1" customWidth="1"/>
    <col min="4" max="4" width="12.86328125" bestFit="1" customWidth="1"/>
    <col min="5" max="5" width="9.796875" bestFit="1" customWidth="1"/>
    <col min="6" max="6" width="13.86328125" bestFit="1" customWidth="1"/>
    <col min="7" max="7" width="10.3984375" bestFit="1" customWidth="1"/>
  </cols>
  <sheetData>
    <row r="1" spans="1:7" ht="20.65" x14ac:dyDescent="0.6">
      <c r="A1" s="6" t="s">
        <v>0</v>
      </c>
      <c r="B1" s="1"/>
      <c r="C1" s="1"/>
      <c r="D1" s="1"/>
      <c r="E1" s="1"/>
      <c r="F1" s="1"/>
      <c r="G1" s="1"/>
    </row>
    <row r="3" spans="1:7" x14ac:dyDescent="0.45">
      <c r="A3" s="2" t="s">
        <v>1</v>
      </c>
      <c r="B3" s="4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</row>
    <row r="5" spans="1:7" x14ac:dyDescent="0.45">
      <c r="A5" s="2" t="s">
        <v>8</v>
      </c>
      <c r="B5" s="7">
        <v>24</v>
      </c>
      <c r="C5" s="8">
        <v>145</v>
      </c>
      <c r="D5" s="9">
        <f>B5*C5*8.75</f>
        <v>30450</v>
      </c>
      <c r="E5" s="9">
        <v>9750</v>
      </c>
      <c r="F5" s="9">
        <f>1500*B5</f>
        <v>36000</v>
      </c>
      <c r="G5" s="9">
        <f>F5-E5-D5</f>
        <v>-4200</v>
      </c>
    </row>
    <row r="6" spans="1:7" x14ac:dyDescent="0.45">
      <c r="A6" s="2" t="s">
        <v>9</v>
      </c>
      <c r="B6" s="7">
        <v>18</v>
      </c>
      <c r="C6" s="8">
        <v>124</v>
      </c>
      <c r="D6" s="9">
        <f t="shared" ref="D6:D10" si="0">B6*C6*8.75</f>
        <v>19530</v>
      </c>
      <c r="E6" s="9">
        <v>6900</v>
      </c>
      <c r="F6" s="9">
        <f t="shared" ref="F6:F10" si="1">1500*B6</f>
        <v>27000</v>
      </c>
      <c r="G6" s="9">
        <f t="shared" ref="G6:G10" si="2">F6-E6-D6</f>
        <v>570</v>
      </c>
    </row>
    <row r="7" spans="1:7" x14ac:dyDescent="0.45">
      <c r="A7" s="2" t="s">
        <v>10</v>
      </c>
      <c r="B7" s="7">
        <v>14</v>
      </c>
      <c r="C7" s="8">
        <v>168</v>
      </c>
      <c r="D7" s="9">
        <f t="shared" si="0"/>
        <v>20580</v>
      </c>
      <c r="E7" s="9">
        <v>4750</v>
      </c>
      <c r="F7" s="9">
        <f t="shared" si="1"/>
        <v>21000</v>
      </c>
      <c r="G7" s="9">
        <f t="shared" si="2"/>
        <v>-4330</v>
      </c>
    </row>
    <row r="8" spans="1:7" x14ac:dyDescent="0.45">
      <c r="A8" s="2" t="s">
        <v>11</v>
      </c>
      <c r="B8" s="7">
        <v>8</v>
      </c>
      <c r="C8" s="8">
        <v>113</v>
      </c>
      <c r="D8" s="9">
        <f t="shared" si="0"/>
        <v>7910</v>
      </c>
      <c r="E8" s="9">
        <v>8780</v>
      </c>
      <c r="F8" s="9">
        <f t="shared" si="1"/>
        <v>12000</v>
      </c>
      <c r="G8" s="9">
        <f t="shared" si="2"/>
        <v>-4690</v>
      </c>
    </row>
    <row r="9" spans="1:7" x14ac:dyDescent="0.45">
      <c r="A9" s="2" t="s">
        <v>12</v>
      </c>
      <c r="B9" s="7">
        <v>6</v>
      </c>
      <c r="C9" s="8">
        <v>66</v>
      </c>
      <c r="D9" s="9">
        <f t="shared" si="0"/>
        <v>3465</v>
      </c>
      <c r="E9" s="9">
        <v>10500</v>
      </c>
      <c r="F9" s="9">
        <f t="shared" si="1"/>
        <v>9000</v>
      </c>
      <c r="G9" s="9">
        <f t="shared" si="2"/>
        <v>-4965</v>
      </c>
    </row>
    <row r="10" spans="1:7" x14ac:dyDescent="0.45">
      <c r="A10" s="2" t="s">
        <v>13</v>
      </c>
      <c r="B10" s="7">
        <v>3</v>
      </c>
      <c r="C10" s="8">
        <v>49</v>
      </c>
      <c r="D10" s="9">
        <f t="shared" si="0"/>
        <v>1286.25</v>
      </c>
      <c r="E10" s="9">
        <v>12750</v>
      </c>
      <c r="F10" s="9">
        <f t="shared" si="1"/>
        <v>4500</v>
      </c>
      <c r="G10" s="9">
        <f t="shared" si="2"/>
        <v>-9536.25</v>
      </c>
    </row>
    <row r="11" spans="1:7" x14ac:dyDescent="0.45">
      <c r="A11" s="1"/>
      <c r="B11" s="1"/>
      <c r="C11" s="1"/>
      <c r="D11" s="5"/>
      <c r="E11" s="5"/>
      <c r="F11" s="5"/>
      <c r="G11" s="5"/>
    </row>
    <row r="12" spans="1:7" x14ac:dyDescent="0.45">
      <c r="A12" s="2" t="s">
        <v>14</v>
      </c>
      <c r="B12" s="10">
        <v>73</v>
      </c>
      <c r="C12" s="11">
        <v>665</v>
      </c>
      <c r="D12" s="12">
        <f>SUM(D5:D10)</f>
        <v>83221.25</v>
      </c>
      <c r="E12" s="12">
        <v>53430</v>
      </c>
      <c r="F12" s="12">
        <f>SUM(F5:F10)</f>
        <v>109500</v>
      </c>
      <c r="G12" s="12">
        <f>SUM(G5:G10)</f>
        <v>-27151.25</v>
      </c>
    </row>
  </sheetData>
  <printOptions horizontalCentered="1"/>
  <pageMargins left="0.39370078740157483" right="0.39370078740157483" top="3.1496062992125986" bottom="1.1811023622047245" header="0.31496062992125984" footer="0.31496062992125984"/>
  <pageSetup orientation="portrait" r:id="rId1"/>
  <headerFooter>
    <oddHeader>&amp;LCurrent time is&amp;C&amp;"Algerian,Bold"&amp;K02-024Create Accounting&amp;RConfidential</oddHeader>
    <oddFooter>&amp;CPage 1 of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Deepali Gupta</dc:creator>
  <cp:lastModifiedBy>Deepali Gupta</cp:lastModifiedBy>
  <cp:lastPrinted>2021-10-14T15:28:42Z</cp:lastPrinted>
  <dcterms:created xsi:type="dcterms:W3CDTF">2021-10-14T15:13:48Z</dcterms:created>
  <dcterms:modified xsi:type="dcterms:W3CDTF">2021-10-14T15:29:15Z</dcterms:modified>
</cp:coreProperties>
</file>